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75" tabRatio="500"/>
  </bookViews>
  <sheets>
    <sheet name="ทต.หนองกราด" sheetId="1" r:id="rId1"/>
  </sheets>
  <definedNames>
    <definedName name="_xlnm.Print_Titles" localSheetId="0">ทต.หนองกราด!$2:$4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13" i="1"/>
  <c r="E14" i="1"/>
  <c r="E21" i="1"/>
  <c r="E26" i="1"/>
  <c r="E34" i="1"/>
  <c r="E40" i="1"/>
  <c r="E9" i="1"/>
  <c r="E43" i="1"/>
  <c r="D43" i="1"/>
  <c r="C43" i="1"/>
</calcChain>
</file>

<file path=xl/sharedStrings.xml><?xml version="1.0" encoding="utf-8"?>
<sst xmlns="http://schemas.openxmlformats.org/spreadsheetml/2006/main" count="178" uniqueCount="79">
  <si>
    <t>โครงการ/กิจกรรม</t>
  </si>
  <si>
    <t>การดำเนินการ</t>
  </si>
  <si>
    <t>ยังไม่ดำเนินการ</t>
  </si>
  <si>
    <t>ลำดับที่</t>
  </si>
  <si>
    <t>เบี้ยยังชีพผู้สูงอายุ</t>
  </si>
  <si>
    <t>โครงการจัดงานวันเด็กแห่งชาติ</t>
  </si>
  <si>
    <t>งบประมาณ
ที่อนุมัติ</t>
  </si>
  <si>
    <t>อยู่ระหว่าง
ดำเนินการ</t>
  </si>
  <si>
    <t>ดำเนินการ
แล้วเสร็จ</t>
  </si>
  <si>
    <t>งบประมาณที่ใช้จ่าย</t>
  </si>
  <si>
    <t>คงเหลือ</t>
  </si>
  <si>
    <t xml:space="preserve"> ม.ค. - มี.ค. 69</t>
  </si>
  <si>
    <t xml:space="preserve"> ต.ค.68 - ก.ย.69</t>
  </si>
  <si>
    <t>ระยะเวลาในการ
ดำเนินงาน</t>
  </si>
  <si>
    <t>รวมโครงการทั้งสิ้น</t>
  </si>
  <si>
    <t>มิ.ย. - ส.ค. 69</t>
  </si>
  <si>
    <t>รายงานผลการดำเนินงานประจำปีงบประมาณ พ.ศ.2569 ไตรมาส 1-2</t>
  </si>
  <si>
    <t>ชื่อหน่วยงาน....เทศบาลตำบลหนองกราด.........</t>
  </si>
  <si>
    <t>โครงการจัดนิทรรศการ แฟ้มผลงานนักเรียน และกิจกรรมมอบอนุบัตรนักเรียนศูนย์พัฒนาเด็กเล็กเทศบาลตำบลหนองกราด</t>
  </si>
  <si>
    <t xml:space="preserve">โครงการสนับสนุนค่าใช้จ่ายในการบริหารสถานศึกษา 
1. ค่าอาหารกลางวัน
2. ค่าใช้จ่ายในการจัดการศึกษาสำหรับศูนย์พัฒนาเด็กเล็ก (ศพด.)
  - ค่าจัดการเรียนการสอน (รายหัว)
  - ค่าหนังสือเรียน
  - ค่าอุปกรณ์การเรียน 
  - ค่าเครื่องแบบนักเรียน
  - ค่ากิจกรรมพัฒนาคุณภาพผู้เรียน
</t>
  </si>
  <si>
    <t>ค่าอาหารเสริม (นม)</t>
  </si>
  <si>
    <t>โครงการอนุรักษ์พันธุกรรมพืชอันเนื่องมาจากพระราชดำริ สมเด็จพระกนิษฐาธิราชเจ้า กรมสมเด็จพระเทพรัตนราชสุดาฯ สยามบรมราชกุมารี</t>
  </si>
  <si>
    <t>โครงการส่งเสริมอาชีพประชาชนในเขตเทศบาลตำบลหนองกราด</t>
  </si>
  <si>
    <t>เบี้ยยังชีพความพิการ</t>
  </si>
  <si>
    <t>โครงการรณรงค์กำจัดลูกน้ำยุงลายป้องกันโรคไข้เลือดออก</t>
  </si>
  <si>
    <t>โครงการสัตว์ปลอดโรคคนปลอดภัยจากโรคพิษสุนัขบ้า</t>
  </si>
  <si>
    <t>โครงการรณรงค์ต้านภัยเอดส์</t>
  </si>
  <si>
    <t>โครงการรณรงค์งดสูบบุหรี่ในสถานที่ราชการและพื้นที่สาธารณะ</t>
  </si>
  <si>
    <t>โครงการอบรมการช่วยฟื้นคืนชีพขั้นพื้นฐาน (CPR) และการใช้เครื่องฟื้นคืนคลื่นหัวใจไฟฟ้าชนิดอัตโนมัติ Automated External Defibrillator (AED)</t>
  </si>
  <si>
    <t>โครงการพระราชดำริด้านสาธารณสุข</t>
  </si>
  <si>
    <t>โครงการก่อสร้างถนนคอนกรีตเสริมเหล็กถนนเทศบาลสายหลังสำนักงาน-สุดเขตเทศบาล หมูที่ 4</t>
  </si>
  <si>
    <t>โครงการปรับปรุงถนนเสริมผิวจราจรแอสฟัลท์ติกคอน กรีตถนนเทศบาลสายสุขสันต์ หมู่ที่ 14</t>
  </si>
  <si>
    <t>อุดหนุนรัฐวิสาหกิจอุดหนุนการขยายเขตจำหน่ายน้ำประปาในเขตเทศบาลตำบลหนองกราด</t>
  </si>
  <si>
    <t>โครงการจัดงานฉลองชัยชนะท่านท้าวสุรนารี (ย่าโม)</t>
  </si>
  <si>
    <t>โครงการจัดงานวันเทศบาล</t>
  </si>
  <si>
    <t>โครงการจัดงานประเพณีแห่เทียนพรรษาเทศบาลตำบลหนองกราด</t>
  </si>
  <si>
    <t>อุดหนุนศูนย์ปฏิบัติการร่วมในการช่วยเหลือประชาชนขององค์กรปกครองส่วนท้องถิ่นระดับอำเภอ</t>
  </si>
  <si>
    <t>โครงการส่งเสริมคุณธรรมและจริยธรรมในการป้องกันการทุจริต</t>
  </si>
  <si>
    <t>จัดกิจกรรมการป้องกันและลดอุบัติเหตุทางถนนช่วงเทศกาลปีใหม่</t>
  </si>
  <si>
    <t>จัดกิจกรรมการป้องกันและลดอุบัติเหตุทางถนนช่วงเทศกาลสงกรานต์</t>
  </si>
  <si>
    <t>โครงการช่วยเหลือประชาชนตามอำนาจหน้าที่ขององค์กรปกครองส่วนท้องถิ่น</t>
  </si>
  <si>
    <t>โครงการฝึกอบรมเตรียมความพร้อมในการป้องกันและบรรเทาสาธารณภัย</t>
  </si>
  <si>
    <t>โครงการรณรงค์สร้างจิตสำนึกในการคัดแยกขยะ</t>
  </si>
  <si>
    <t>โครงการกิจกรรม 5ส/Big cleaning day</t>
  </si>
  <si>
    <t>โครงการคืนพื้นที่สีเขียว</t>
  </si>
  <si>
    <t>เครื่องกระตุกหัวใจด้วยไฟฟ้าแบบอัตโนมัติ Automated External Defibrillator (AED.)</t>
  </si>
  <si>
    <t>ตู้น้ำดื่มสะอาด</t>
  </si>
  <si>
    <t>โครงการอบรมและศึกษาดูงานเพื่อเสริมสร้างทักษะชีวิตตามแนวคิดเศรษฐกิจพอเพียง</t>
  </si>
  <si>
    <t xml:space="preserve">โครงการก่อสร้างถนนหินคลุก ถนนเทศบาลสายเหมืองส่งน้ำนานายเจียมโหงขุนทด หมู่ที่ 3
</t>
  </si>
  <si>
    <t>โครงการก่อสร้างถนนหินคลุก รอบบึงหนองบังตา ชุมชนโกรกสมอ     หมู่ที่ 4</t>
  </si>
  <si>
    <t xml:space="preserve">โครงการจัดงานประเพณีลอยกระทง เทศบาลตำบลหนองกราด
</t>
  </si>
  <si>
    <t xml:space="preserve">โครงการแข่งขันกีฬาหนองกราดเกมส์
</t>
  </si>
  <si>
    <t xml:space="preserve"> ก.ค. 69</t>
  </si>
  <si>
    <t xml:space="preserve"> มี.ค. 69</t>
  </si>
  <si>
    <t>ม.ค. 69</t>
  </si>
  <si>
    <t>ต.ค. 68 - มี.ค. 69 และ พ.ค. 69 - ก.ย. 69</t>
  </si>
  <si>
    <t>ม.ค. - ก.ย. 69</t>
  </si>
  <si>
    <t>ก.พ. - ส.ค. 69</t>
  </si>
  <si>
    <t>โครงการสืบสานตำนานด่านขุนทด</t>
  </si>
  <si>
    <t>พ.ย.68 - ก.ย.69</t>
  </si>
  <si>
    <t>เม.ย. - มิ.ย.69</t>
  </si>
  <si>
    <t xml:space="preserve"> ม.ค. - ก.ย. 69</t>
  </si>
  <si>
    <t>พ.ย. 69</t>
  </si>
  <si>
    <t>มี.ค. 69</t>
  </si>
  <si>
    <t>เม.ย. 69</t>
  </si>
  <si>
    <t>ก.ค. 69</t>
  </si>
  <si>
    <t>พ.ย. 68 - มี.ค. 69</t>
  </si>
  <si>
    <t>ต.ค. - พ.ย. 68</t>
  </si>
  <si>
    <t>มิ.ย. 68</t>
  </si>
  <si>
    <t>ธ.ค. 68 - ม.ค. 69</t>
  </si>
  <si>
    <t>ต.ค. 68 - ก.ย.69</t>
  </si>
  <si>
    <t>ม.ค. - ก.ย.69</t>
  </si>
  <si>
    <t xml:space="preserve"> ต.ค. 68 - ก.ย.69</t>
  </si>
  <si>
    <t>√</t>
  </si>
  <si>
    <t>อุดหนุนส่วนราชการโครงการสนับสนุนค่าใช้จ่ายการบริหารสถานศึกษา ค่าอาหารกลางวัน ของโรงเรียนวัดหนองกราด (สังวรอุปถัมภ์)</t>
  </si>
  <si>
    <t xml:space="preserve"> ธ.ค.68 - พ.ค.69</t>
  </si>
  <si>
    <t>70,000 โอนเพิ่ม 25,000</t>
  </si>
  <si>
    <t>50,000 โอนเพิ่ม 50,000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</si>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</sst>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0_-;\-* #,##0.00_-;_-* &quot;-&quot;_-;_-@_-"/>
  </numFmts>
  <fonts count="11">
    <font>
      <sz val="12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Sarabun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6"/>
      <name val="TH Sarabun New"/>
      <family val="2"/>
    </font>
    <font>
      <sz val="12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vertical="top"/>
    </xf>
    <xf numFmtId="0" fontId="5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quotePrefix="1" applyFont="1" applyFill="1" applyBorder="1" applyAlignment="1">
      <alignment horizontal="center" vertical="top"/>
    </xf>
    <xf numFmtId="187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187" fontId="6" fillId="2" borderId="1" xfId="0" quotePrefix="1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187" fontId="7" fillId="2" borderId="1" xfId="0" applyNumberFormat="1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 vertical="top"/>
    </xf>
    <xf numFmtId="4" fontId="5" fillId="3" borderId="4" xfId="0" applyNumberFormat="1" applyFont="1" applyFill="1" applyBorder="1" applyAlignment="1">
      <alignment horizontal="right" vertical="top"/>
    </xf>
    <xf numFmtId="17" fontId="6" fillId="2" borderId="1" xfId="0" quotePrefix="1" applyNumberFormat="1" applyFont="1" applyFill="1" applyBorder="1" applyAlignment="1">
      <alignment horizontal="center" vertical="top"/>
    </xf>
    <xf numFmtId="188" fontId="6" fillId="2" borderId="1" xfId="0" applyNumberFormat="1" applyFont="1" applyFill="1" applyBorder="1" applyAlignment="1">
      <alignment horizontal="right" vertical="top" wrapText="1"/>
    </xf>
    <xf numFmtId="188" fontId="6" fillId="2" borderId="1" xfId="0" quotePrefix="1" applyNumberFormat="1" applyFont="1" applyFill="1" applyBorder="1" applyAlignment="1">
      <alignment horizontal="center" vertical="top"/>
    </xf>
    <xf numFmtId="188" fontId="6" fillId="2" borderId="1" xfId="0" applyNumberFormat="1" applyFont="1" applyFill="1" applyBorder="1" applyAlignment="1">
      <alignment horizontal="right" vertical="top"/>
    </xf>
    <xf numFmtId="188" fontId="6" fillId="2" borderId="1" xfId="3" quotePrefix="1" applyNumberFormat="1" applyFont="1" applyFill="1" applyBorder="1" applyAlignment="1">
      <alignment horizontal="center" vertical="top"/>
    </xf>
    <xf numFmtId="188" fontId="6" fillId="2" borderId="1" xfId="0" quotePrefix="1" applyNumberFormat="1" applyFont="1" applyFill="1" applyBorder="1" applyAlignment="1">
      <alignment horizontal="right" vertical="top"/>
    </xf>
    <xf numFmtId="188" fontId="5" fillId="3" borderId="4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</cellXfs>
  <cellStyles count="4">
    <cellStyle name="Comma 2" xfId="2"/>
    <cellStyle name="Normal 2" xfId="1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Medium7"/>
  <colors>
    <mruColors>
      <color rgb="FFFFCCFF"/>
      <color rgb="FFFFE1FF"/>
      <color rgb="FFE7CBD6"/>
      <color rgb="FFFEBF9C"/>
      <color rgb="FFC2EEF0"/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showRuler="0" zoomScaleNormal="100" zoomScaleSheetLayoutView="100" workbookViewId="0">
      <selection activeCell="M38" sqref="M38"/>
    </sheetView>
  </sheetViews>
  <sheetFormatPr defaultColWidth="10.77734375" defaultRowHeight="24"/>
  <cols>
    <col min="1" max="1" width="5.109375" style="3" customWidth="1"/>
    <col min="2" max="2" width="43.33203125" style="4" customWidth="1"/>
    <col min="3" max="3" width="12" style="5" customWidth="1"/>
    <col min="4" max="4" width="11.21875" style="2" customWidth="1"/>
    <col min="5" max="5" width="12.33203125" style="5" customWidth="1"/>
    <col min="6" max="6" width="9" style="2" customWidth="1"/>
    <col min="7" max="7" width="8.44140625" style="2" customWidth="1"/>
    <col min="8" max="8" width="8.77734375" style="2" customWidth="1"/>
    <col min="9" max="9" width="12.21875" style="2" customWidth="1"/>
    <col min="10" max="16384" width="10.77734375" style="2"/>
  </cols>
  <sheetData>
    <row r="1" spans="1:9" s="1" customFormat="1" ht="23.25" customHeight="1">
      <c r="A1" s="29" t="s">
        <v>16</v>
      </c>
      <c r="B1" s="29"/>
      <c r="C1" s="29"/>
      <c r="D1" s="29"/>
      <c r="E1" s="29"/>
      <c r="F1" s="29"/>
      <c r="G1" s="29"/>
      <c r="H1" s="29"/>
      <c r="I1" s="29"/>
    </row>
    <row r="2" spans="1:9" ht="24.75" thickBot="1">
      <c r="A2" s="30" t="s">
        <v>17</v>
      </c>
      <c r="B2" s="30"/>
      <c r="C2" s="30"/>
      <c r="D2" s="30"/>
      <c r="E2" s="30"/>
      <c r="F2" s="30"/>
      <c r="G2" s="30"/>
      <c r="H2" s="30"/>
      <c r="I2" s="30"/>
    </row>
    <row r="3" spans="1:9" ht="21.75" customHeight="1">
      <c r="A3" s="33" t="s">
        <v>3</v>
      </c>
      <c r="B3" s="37" t="s">
        <v>0</v>
      </c>
      <c r="C3" s="35" t="s">
        <v>6</v>
      </c>
      <c r="D3" s="31" t="s">
        <v>9</v>
      </c>
      <c r="E3" s="35" t="s">
        <v>10</v>
      </c>
      <c r="F3" s="39" t="s">
        <v>1</v>
      </c>
      <c r="G3" s="39"/>
      <c r="H3" s="39"/>
      <c r="I3" s="40" t="s">
        <v>13</v>
      </c>
    </row>
    <row r="4" spans="1:9" ht="62.25" customHeight="1">
      <c r="A4" s="34"/>
      <c r="B4" s="38"/>
      <c r="C4" s="36"/>
      <c r="D4" s="32"/>
      <c r="E4" s="36"/>
      <c r="F4" s="6" t="s">
        <v>2</v>
      </c>
      <c r="G4" s="6" t="s">
        <v>7</v>
      </c>
      <c r="H4" s="6" t="s">
        <v>8</v>
      </c>
      <c r="I4" s="41"/>
    </row>
    <row r="5" spans="1:9" ht="51" customHeight="1">
      <c r="A5" s="7">
        <v>1</v>
      </c>
      <c r="B5" s="8" t="s">
        <v>47</v>
      </c>
      <c r="C5" s="23">
        <v>500000</v>
      </c>
      <c r="D5" s="24" t="s">
        <v>78</v>
      </c>
      <c r="E5" s="24" t="s">
        <v>78</v>
      </c>
      <c r="F5" s="18" t="s">
        <v>73</v>
      </c>
      <c r="G5" s="7"/>
      <c r="H5" s="7"/>
      <c r="I5" s="7" t="s">
        <v>52</v>
      </c>
    </row>
    <row r="6" spans="1:9" ht="51.75" customHeight="1">
      <c r="A6" s="7">
        <v>2</v>
      </c>
      <c r="B6" s="12" t="s">
        <v>18</v>
      </c>
      <c r="C6" s="23">
        <v>6000</v>
      </c>
      <c r="D6" s="25">
        <v>6000</v>
      </c>
      <c r="E6" s="24" t="s">
        <v>78</v>
      </c>
      <c r="F6" s="7"/>
      <c r="G6" s="7"/>
      <c r="H6" s="18" t="s">
        <v>73</v>
      </c>
      <c r="I6" s="7" t="s">
        <v>53</v>
      </c>
    </row>
    <row r="7" spans="1:9" ht="24" customHeight="1">
      <c r="A7" s="7">
        <v>3</v>
      </c>
      <c r="B7" s="8" t="s">
        <v>5</v>
      </c>
      <c r="C7" s="23">
        <v>50000</v>
      </c>
      <c r="D7" s="26">
        <v>37724</v>
      </c>
      <c r="E7" s="26">
        <v>12276</v>
      </c>
      <c r="F7" s="10"/>
      <c r="G7" s="7"/>
      <c r="H7" s="18" t="s">
        <v>73</v>
      </c>
      <c r="I7" s="22" t="s">
        <v>54</v>
      </c>
    </row>
    <row r="8" spans="1:9" ht="192.75" customHeight="1">
      <c r="A8" s="7">
        <v>4</v>
      </c>
      <c r="B8" s="8" t="s">
        <v>19</v>
      </c>
      <c r="C8" s="23">
        <v>803200</v>
      </c>
      <c r="D8" s="24">
        <v>127719</v>
      </c>
      <c r="E8" s="24">
        <v>675781</v>
      </c>
      <c r="F8" s="10"/>
      <c r="G8" s="18" t="s">
        <v>73</v>
      </c>
      <c r="H8" s="7"/>
      <c r="I8" s="7" t="s">
        <v>12</v>
      </c>
    </row>
    <row r="9" spans="1:9" ht="24" customHeight="1">
      <c r="A9" s="7">
        <v>5</v>
      </c>
      <c r="B9" s="11" t="s">
        <v>20</v>
      </c>
      <c r="C9" s="23">
        <v>590600</v>
      </c>
      <c r="D9" s="24">
        <v>142612.04999999999</v>
      </c>
      <c r="E9" s="24">
        <f>C9-D9</f>
        <v>447987.95</v>
      </c>
      <c r="F9" s="10"/>
      <c r="G9" s="18" t="s">
        <v>73</v>
      </c>
      <c r="H9" s="7"/>
      <c r="I9" s="7" t="s">
        <v>12</v>
      </c>
    </row>
    <row r="10" spans="1:9" ht="69.75" customHeight="1">
      <c r="A10" s="7">
        <v>6</v>
      </c>
      <c r="B10" s="12" t="s">
        <v>74</v>
      </c>
      <c r="C10" s="23">
        <v>902000</v>
      </c>
      <c r="D10" s="25">
        <v>395956</v>
      </c>
      <c r="E10" s="24">
        <f t="shared" ref="E10:E40" si="0">C10-D10</f>
        <v>506044</v>
      </c>
      <c r="F10" s="7"/>
      <c r="G10" s="18" t="s">
        <v>73</v>
      </c>
      <c r="H10" s="10"/>
      <c r="I10" s="17" t="s">
        <v>55</v>
      </c>
    </row>
    <row r="11" spans="1:9" ht="71.25" customHeight="1">
      <c r="A11" s="7">
        <v>7</v>
      </c>
      <c r="B11" s="12" t="s">
        <v>21</v>
      </c>
      <c r="C11" s="23">
        <v>5000</v>
      </c>
      <c r="D11" s="24" t="s">
        <v>78</v>
      </c>
      <c r="E11" s="24" t="s">
        <v>78</v>
      </c>
      <c r="F11" s="18" t="s">
        <v>73</v>
      </c>
      <c r="G11" s="7"/>
      <c r="H11" s="7"/>
      <c r="I11" s="7" t="s">
        <v>56</v>
      </c>
    </row>
    <row r="12" spans="1:9">
      <c r="A12" s="7">
        <v>8</v>
      </c>
      <c r="B12" s="11" t="s">
        <v>22</v>
      </c>
      <c r="C12" s="23">
        <v>40000</v>
      </c>
      <c r="D12" s="24" t="s">
        <v>78</v>
      </c>
      <c r="E12" s="24" t="s">
        <v>78</v>
      </c>
      <c r="F12" s="18" t="s">
        <v>73</v>
      </c>
      <c r="G12" s="10"/>
      <c r="H12" s="7"/>
      <c r="I12" s="7" t="s">
        <v>57</v>
      </c>
    </row>
    <row r="13" spans="1:9">
      <c r="A13" s="7">
        <v>9</v>
      </c>
      <c r="B13" s="12" t="s">
        <v>4</v>
      </c>
      <c r="C13" s="23">
        <v>8734800</v>
      </c>
      <c r="D13" s="24">
        <v>4160100</v>
      </c>
      <c r="E13" s="24">
        <f t="shared" si="0"/>
        <v>4574700</v>
      </c>
      <c r="F13" s="10"/>
      <c r="G13" s="18" t="s">
        <v>73</v>
      </c>
      <c r="H13" s="7"/>
      <c r="I13" s="7" t="s">
        <v>12</v>
      </c>
    </row>
    <row r="14" spans="1:9">
      <c r="A14" s="7">
        <v>10</v>
      </c>
      <c r="B14" s="14" t="s">
        <v>23</v>
      </c>
      <c r="C14" s="23">
        <v>1286400</v>
      </c>
      <c r="D14" s="24">
        <v>672000</v>
      </c>
      <c r="E14" s="24">
        <f t="shared" si="0"/>
        <v>614400</v>
      </c>
      <c r="F14" s="10"/>
      <c r="G14" s="18" t="s">
        <v>73</v>
      </c>
      <c r="H14" s="7"/>
      <c r="I14" s="7" t="s">
        <v>12</v>
      </c>
    </row>
    <row r="15" spans="1:9">
      <c r="A15" s="7">
        <v>11</v>
      </c>
      <c r="B15" s="12" t="s">
        <v>24</v>
      </c>
      <c r="C15" s="23">
        <v>10000</v>
      </c>
      <c r="D15" s="24" t="s">
        <v>78</v>
      </c>
      <c r="E15" s="24" t="s">
        <v>78</v>
      </c>
      <c r="F15" s="18" t="s">
        <v>73</v>
      </c>
      <c r="G15" s="7"/>
      <c r="H15" s="7"/>
      <c r="I15" s="7" t="s">
        <v>56</v>
      </c>
    </row>
    <row r="16" spans="1:9">
      <c r="A16" s="7">
        <v>12</v>
      </c>
      <c r="B16" s="12" t="s">
        <v>25</v>
      </c>
      <c r="C16" s="23">
        <v>43000</v>
      </c>
      <c r="D16" s="24" t="s">
        <v>78</v>
      </c>
      <c r="E16" s="24" t="s">
        <v>78</v>
      </c>
      <c r="F16" s="18" t="s">
        <v>73</v>
      </c>
      <c r="G16" s="10"/>
      <c r="H16" s="7"/>
      <c r="I16" s="7" t="s">
        <v>59</v>
      </c>
    </row>
    <row r="17" spans="1:9">
      <c r="A17" s="7">
        <v>13</v>
      </c>
      <c r="B17" s="12" t="s">
        <v>26</v>
      </c>
      <c r="C17" s="23">
        <v>20000</v>
      </c>
      <c r="D17" s="24" t="s">
        <v>78</v>
      </c>
      <c r="E17" s="24" t="s">
        <v>78</v>
      </c>
      <c r="F17" s="18" t="s">
        <v>73</v>
      </c>
      <c r="G17" s="7"/>
      <c r="H17" s="10"/>
      <c r="I17" s="7" t="s">
        <v>56</v>
      </c>
    </row>
    <row r="18" spans="1:9">
      <c r="A18" s="7">
        <v>14</v>
      </c>
      <c r="B18" s="15" t="s">
        <v>27</v>
      </c>
      <c r="C18" s="23">
        <v>20000</v>
      </c>
      <c r="D18" s="24" t="s">
        <v>78</v>
      </c>
      <c r="E18" s="24" t="s">
        <v>78</v>
      </c>
      <c r="F18" s="18" t="s">
        <v>73</v>
      </c>
      <c r="G18" s="10"/>
      <c r="H18" s="7"/>
      <c r="I18" s="7" t="s">
        <v>56</v>
      </c>
    </row>
    <row r="19" spans="1:9" ht="70.5" customHeight="1">
      <c r="A19" s="7">
        <v>15</v>
      </c>
      <c r="B19" s="16" t="s">
        <v>28</v>
      </c>
      <c r="C19" s="23">
        <v>10000</v>
      </c>
      <c r="D19" s="24" t="s">
        <v>78</v>
      </c>
      <c r="E19" s="24" t="s">
        <v>78</v>
      </c>
      <c r="F19" s="18" t="s">
        <v>73</v>
      </c>
      <c r="G19" s="7"/>
      <c r="H19" s="7"/>
      <c r="I19" s="7" t="s">
        <v>56</v>
      </c>
    </row>
    <row r="20" spans="1:9" ht="24" customHeight="1">
      <c r="A20" s="7">
        <v>16</v>
      </c>
      <c r="B20" s="15" t="s">
        <v>29</v>
      </c>
      <c r="C20" s="23">
        <v>120000</v>
      </c>
      <c r="D20" s="24" t="s">
        <v>78</v>
      </c>
      <c r="E20" s="24" t="s">
        <v>78</v>
      </c>
      <c r="F20" s="18" t="s">
        <v>73</v>
      </c>
      <c r="G20" s="7"/>
      <c r="H20" s="7"/>
      <c r="I20" s="7" t="s">
        <v>12</v>
      </c>
    </row>
    <row r="21" spans="1:9" ht="53.25" customHeight="1">
      <c r="A21" s="7">
        <v>17</v>
      </c>
      <c r="B21" s="16" t="s">
        <v>48</v>
      </c>
      <c r="C21" s="23">
        <v>198000</v>
      </c>
      <c r="D21" s="24">
        <v>188000</v>
      </c>
      <c r="E21" s="24">
        <f t="shared" si="0"/>
        <v>10000</v>
      </c>
      <c r="F21" s="10"/>
      <c r="G21" s="7"/>
      <c r="H21" s="18" t="s">
        <v>73</v>
      </c>
      <c r="I21" s="7" t="s">
        <v>11</v>
      </c>
    </row>
    <row r="22" spans="1:9" ht="49.5" customHeight="1">
      <c r="A22" s="7">
        <v>18</v>
      </c>
      <c r="B22" s="16" t="s">
        <v>49</v>
      </c>
      <c r="C22" s="23">
        <v>425000</v>
      </c>
      <c r="D22" s="24">
        <v>425000</v>
      </c>
      <c r="E22" s="24" t="s">
        <v>78</v>
      </c>
      <c r="F22" s="10"/>
      <c r="G22" s="18" t="s">
        <v>73</v>
      </c>
      <c r="H22" s="7"/>
      <c r="I22" s="7" t="s">
        <v>11</v>
      </c>
    </row>
    <row r="23" spans="1:9" ht="48">
      <c r="A23" s="7">
        <v>19</v>
      </c>
      <c r="B23" s="12" t="s">
        <v>30</v>
      </c>
      <c r="C23" s="23">
        <v>1243000</v>
      </c>
      <c r="D23" s="24" t="s">
        <v>78</v>
      </c>
      <c r="E23" s="24" t="s">
        <v>78</v>
      </c>
      <c r="F23" s="18" t="s">
        <v>73</v>
      </c>
      <c r="G23" s="10"/>
      <c r="H23" s="10"/>
      <c r="I23" s="7" t="s">
        <v>60</v>
      </c>
    </row>
    <row r="24" spans="1:9" ht="48">
      <c r="A24" s="7">
        <v>20</v>
      </c>
      <c r="B24" s="12" t="s">
        <v>31</v>
      </c>
      <c r="C24" s="23">
        <v>905000</v>
      </c>
      <c r="D24" s="24" t="s">
        <v>78</v>
      </c>
      <c r="E24" s="24" t="s">
        <v>78</v>
      </c>
      <c r="F24" s="18" t="s">
        <v>73</v>
      </c>
      <c r="G24" s="7"/>
      <c r="H24" s="7"/>
      <c r="I24" s="7" t="s">
        <v>60</v>
      </c>
    </row>
    <row r="25" spans="1:9" ht="48">
      <c r="A25" s="7">
        <v>21</v>
      </c>
      <c r="B25" s="12" t="s">
        <v>32</v>
      </c>
      <c r="C25" s="23">
        <v>50000</v>
      </c>
      <c r="D25" s="24" t="s">
        <v>78</v>
      </c>
      <c r="E25" s="24" t="s">
        <v>78</v>
      </c>
      <c r="F25" s="18" t="s">
        <v>73</v>
      </c>
      <c r="G25" s="7"/>
      <c r="H25" s="7"/>
      <c r="I25" s="7" t="s">
        <v>61</v>
      </c>
    </row>
    <row r="26" spans="1:9" ht="24" customHeight="1">
      <c r="A26" s="7">
        <v>22</v>
      </c>
      <c r="B26" s="12" t="s">
        <v>50</v>
      </c>
      <c r="C26" s="23">
        <v>90000</v>
      </c>
      <c r="D26" s="24">
        <v>75648</v>
      </c>
      <c r="E26" s="24">
        <f t="shared" si="0"/>
        <v>14352</v>
      </c>
      <c r="F26" s="10"/>
      <c r="G26" s="7"/>
      <c r="H26" s="18" t="s">
        <v>73</v>
      </c>
      <c r="I26" s="22" t="s">
        <v>62</v>
      </c>
    </row>
    <row r="27" spans="1:9" ht="48.75" customHeight="1">
      <c r="A27" s="7">
        <v>23</v>
      </c>
      <c r="B27" s="8" t="s">
        <v>33</v>
      </c>
      <c r="C27" s="23" t="s">
        <v>76</v>
      </c>
      <c r="D27" s="24">
        <v>82836</v>
      </c>
      <c r="E27" s="24">
        <v>12164</v>
      </c>
      <c r="F27" s="10"/>
      <c r="G27" s="7"/>
      <c r="H27" s="18" t="s">
        <v>73</v>
      </c>
      <c r="I27" s="22" t="s">
        <v>63</v>
      </c>
    </row>
    <row r="28" spans="1:9" ht="24" customHeight="1">
      <c r="A28" s="7">
        <v>24</v>
      </c>
      <c r="B28" s="8" t="s">
        <v>34</v>
      </c>
      <c r="C28" s="23">
        <v>25000</v>
      </c>
      <c r="D28" s="24" t="s">
        <v>78</v>
      </c>
      <c r="E28" s="24" t="s">
        <v>78</v>
      </c>
      <c r="F28" s="18" t="s">
        <v>73</v>
      </c>
      <c r="G28" s="10"/>
      <c r="H28" s="10"/>
      <c r="I28" s="9" t="s">
        <v>64</v>
      </c>
    </row>
    <row r="29" spans="1:9" ht="24" customHeight="1">
      <c r="A29" s="7">
        <v>25</v>
      </c>
      <c r="B29" s="11" t="s">
        <v>35</v>
      </c>
      <c r="C29" s="23">
        <v>50000</v>
      </c>
      <c r="D29" s="24" t="s">
        <v>78</v>
      </c>
      <c r="E29" s="24" t="s">
        <v>78</v>
      </c>
      <c r="F29" s="18" t="s">
        <v>73</v>
      </c>
      <c r="G29" s="7"/>
      <c r="H29" s="7"/>
      <c r="I29" s="9" t="s">
        <v>65</v>
      </c>
    </row>
    <row r="30" spans="1:9" ht="24" customHeight="1">
      <c r="A30" s="7">
        <v>26</v>
      </c>
      <c r="B30" s="12" t="s">
        <v>51</v>
      </c>
      <c r="C30" s="23">
        <v>200000</v>
      </c>
      <c r="D30" s="24" t="s">
        <v>78</v>
      </c>
      <c r="E30" s="24" t="s">
        <v>78</v>
      </c>
      <c r="F30" s="18" t="s">
        <v>73</v>
      </c>
      <c r="G30" s="7"/>
      <c r="H30" s="7"/>
      <c r="I30" s="7" t="s">
        <v>15</v>
      </c>
    </row>
    <row r="31" spans="1:9" ht="48">
      <c r="A31" s="7">
        <v>27</v>
      </c>
      <c r="B31" s="12" t="s">
        <v>58</v>
      </c>
      <c r="C31" s="23" t="s">
        <v>77</v>
      </c>
      <c r="D31" s="24">
        <v>74324</v>
      </c>
      <c r="E31" s="24">
        <v>25676</v>
      </c>
      <c r="F31" s="10"/>
      <c r="G31" s="7"/>
      <c r="H31" s="18" t="s">
        <v>73</v>
      </c>
      <c r="I31" s="7" t="s">
        <v>66</v>
      </c>
    </row>
    <row r="32" spans="1:9" ht="48">
      <c r="A32" s="7">
        <v>28</v>
      </c>
      <c r="B32" s="12" t="s">
        <v>36</v>
      </c>
      <c r="C32" s="23">
        <v>15000</v>
      </c>
      <c r="D32" s="27">
        <v>15000</v>
      </c>
      <c r="E32" s="24" t="s">
        <v>78</v>
      </c>
      <c r="F32" s="7"/>
      <c r="G32" s="10"/>
      <c r="H32" s="18" t="s">
        <v>73</v>
      </c>
      <c r="I32" s="7" t="s">
        <v>67</v>
      </c>
    </row>
    <row r="33" spans="1:9">
      <c r="A33" s="7">
        <v>29</v>
      </c>
      <c r="B33" s="12" t="s">
        <v>37</v>
      </c>
      <c r="C33" s="23">
        <v>20000</v>
      </c>
      <c r="D33" s="24" t="s">
        <v>78</v>
      </c>
      <c r="E33" s="24" t="s">
        <v>78</v>
      </c>
      <c r="F33" s="18" t="s">
        <v>73</v>
      </c>
      <c r="G33" s="10"/>
      <c r="H33" s="7"/>
      <c r="I33" s="9" t="s">
        <v>68</v>
      </c>
    </row>
    <row r="34" spans="1:9">
      <c r="A34" s="7">
        <v>30</v>
      </c>
      <c r="B34" s="11" t="s">
        <v>38</v>
      </c>
      <c r="C34" s="23">
        <v>10000</v>
      </c>
      <c r="D34" s="27">
        <v>9290</v>
      </c>
      <c r="E34" s="24">
        <f t="shared" si="0"/>
        <v>710</v>
      </c>
      <c r="F34" s="7"/>
      <c r="G34" s="10"/>
      <c r="H34" s="18" t="s">
        <v>73</v>
      </c>
      <c r="I34" s="7" t="s">
        <v>69</v>
      </c>
    </row>
    <row r="35" spans="1:9">
      <c r="A35" s="7">
        <v>31</v>
      </c>
      <c r="B35" s="11" t="s">
        <v>39</v>
      </c>
      <c r="C35" s="23">
        <v>10000</v>
      </c>
      <c r="D35" s="24" t="s">
        <v>78</v>
      </c>
      <c r="E35" s="24" t="s">
        <v>78</v>
      </c>
      <c r="F35" s="18" t="s">
        <v>73</v>
      </c>
      <c r="G35" s="10"/>
      <c r="H35" s="7"/>
      <c r="I35" s="22" t="s">
        <v>64</v>
      </c>
    </row>
    <row r="36" spans="1:9" ht="47.25" customHeight="1">
      <c r="A36" s="7">
        <v>32</v>
      </c>
      <c r="B36" s="12" t="s">
        <v>40</v>
      </c>
      <c r="C36" s="23">
        <v>100000</v>
      </c>
      <c r="D36" s="24" t="s">
        <v>78</v>
      </c>
      <c r="E36" s="24" t="s">
        <v>78</v>
      </c>
      <c r="F36" s="18" t="s">
        <v>73</v>
      </c>
      <c r="G36" s="10"/>
      <c r="H36" s="7"/>
      <c r="I36" s="7" t="s">
        <v>70</v>
      </c>
    </row>
    <row r="37" spans="1:9" ht="50.25" customHeight="1">
      <c r="A37" s="7">
        <v>33</v>
      </c>
      <c r="B37" s="12" t="s">
        <v>41</v>
      </c>
      <c r="C37" s="23">
        <v>30000</v>
      </c>
      <c r="D37" s="24" t="s">
        <v>78</v>
      </c>
      <c r="E37" s="24" t="s">
        <v>78</v>
      </c>
      <c r="F37" s="18" t="s">
        <v>73</v>
      </c>
      <c r="G37" s="13"/>
      <c r="H37" s="10"/>
      <c r="I37" s="7" t="s">
        <v>75</v>
      </c>
    </row>
    <row r="38" spans="1:9" ht="24" customHeight="1">
      <c r="A38" s="7">
        <v>34</v>
      </c>
      <c r="B38" s="11" t="s">
        <v>42</v>
      </c>
      <c r="C38" s="23">
        <v>10000</v>
      </c>
      <c r="D38" s="24" t="s">
        <v>78</v>
      </c>
      <c r="E38" s="24" t="s">
        <v>78</v>
      </c>
      <c r="F38" s="18" t="s">
        <v>73</v>
      </c>
      <c r="G38" s="18"/>
      <c r="H38" s="18"/>
      <c r="I38" s="7" t="s">
        <v>71</v>
      </c>
    </row>
    <row r="39" spans="1:9" ht="24" customHeight="1">
      <c r="A39" s="7">
        <v>35</v>
      </c>
      <c r="B39" s="12" t="s">
        <v>43</v>
      </c>
      <c r="C39" s="23">
        <v>5000</v>
      </c>
      <c r="D39" s="24" t="s">
        <v>78</v>
      </c>
      <c r="E39" s="24" t="s">
        <v>78</v>
      </c>
      <c r="F39" s="18" t="s">
        <v>73</v>
      </c>
      <c r="G39" s="18"/>
      <c r="H39" s="18"/>
      <c r="I39" s="7" t="s">
        <v>71</v>
      </c>
    </row>
    <row r="40" spans="1:9" ht="24" customHeight="1">
      <c r="A40" s="7">
        <v>36</v>
      </c>
      <c r="B40" s="11" t="s">
        <v>44</v>
      </c>
      <c r="C40" s="23">
        <v>5000</v>
      </c>
      <c r="D40" s="24">
        <v>1082</v>
      </c>
      <c r="E40" s="24">
        <f t="shared" si="0"/>
        <v>3918</v>
      </c>
      <c r="F40" s="10"/>
      <c r="G40" s="13"/>
      <c r="H40" s="18" t="s">
        <v>73</v>
      </c>
      <c r="I40" s="7" t="s">
        <v>71</v>
      </c>
    </row>
    <row r="41" spans="1:9" ht="45" customHeight="1">
      <c r="A41" s="7">
        <v>37</v>
      </c>
      <c r="B41" s="14" t="s">
        <v>45</v>
      </c>
      <c r="C41" s="23">
        <v>70000</v>
      </c>
      <c r="D41" s="24" t="s">
        <v>78</v>
      </c>
      <c r="E41" s="24" t="s">
        <v>78</v>
      </c>
      <c r="F41" s="18" t="s">
        <v>73</v>
      </c>
      <c r="G41" s="10"/>
      <c r="H41" s="18"/>
      <c r="I41" s="17" t="s">
        <v>72</v>
      </c>
    </row>
    <row r="42" spans="1:9" ht="24" customHeight="1">
      <c r="A42" s="7">
        <v>38</v>
      </c>
      <c r="B42" s="14" t="s">
        <v>46</v>
      </c>
      <c r="C42" s="23">
        <v>100000</v>
      </c>
      <c r="D42" s="24" t="s">
        <v>78</v>
      </c>
      <c r="E42" s="24" t="s">
        <v>78</v>
      </c>
      <c r="F42" s="18" t="s">
        <v>73</v>
      </c>
      <c r="G42" s="10"/>
      <c r="H42" s="18"/>
      <c r="I42" s="17" t="s">
        <v>72</v>
      </c>
    </row>
    <row r="43" spans="1:9" ht="24.75" customHeight="1">
      <c r="A43" s="19"/>
      <c r="B43" s="20" t="s">
        <v>14</v>
      </c>
      <c r="C43" s="21">
        <f>SUM(C5:C42)</f>
        <v>16702000</v>
      </c>
      <c r="D43" s="21">
        <f>SUM(D5:D42)</f>
        <v>6413291.0499999998</v>
      </c>
      <c r="E43" s="28">
        <f>SUM(E5:E42)</f>
        <v>6898008.9500000002</v>
      </c>
      <c r="F43" s="19"/>
      <c r="G43" s="19"/>
      <c r="H43" s="19"/>
      <c r="I43" s="19"/>
    </row>
  </sheetData>
  <mergeCells count="9">
    <mergeCell ref="A1:I1"/>
    <mergeCell ref="A2:I2"/>
    <mergeCell ref="D3:D4"/>
    <mergeCell ref="A3:A4"/>
    <mergeCell ref="C3:C4"/>
    <mergeCell ref="B3:B4"/>
    <mergeCell ref="E3:E4"/>
    <mergeCell ref="F3:H3"/>
    <mergeCell ref="I3:I4"/>
  </mergeCells>
  <phoneticPr fontId="1" type="noConversion"/>
  <pageMargins left="0.11811023622047245" right="0" top="0.27559055118110237" bottom="0.19685039370078741" header="0.31496062992125984" footer="0.31496062992125984"/>
  <pageSetup paperSize="9" fitToWidth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ทต.หนองกราด</vt:lpstr>
      <vt:lpstr>ทต.หนองกราด!Print_Titles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2026-06-23T05:13:18Z</cp:lastPrinted>
  <dcterms:created xsi:type="dcterms:W3CDTF">2017-10-18T02:52:28Z</dcterms:created>
  <dcterms:modified xsi:type="dcterms:W3CDTF">2026-06-23T08:49:05Z</dcterms:modified>
</cp:coreProperties>
</file>